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eokuh\Desktop\"/>
    </mc:Choice>
  </mc:AlternateContent>
  <xr:revisionPtr revIDLastSave="0" documentId="13_ncr:1_{2626E8B7-4D76-49BA-9BE9-3738823DD222}" xr6:coauthVersionLast="47" xr6:coauthVersionMax="47" xr10:uidLastSave="{00000000-0000-0000-0000-000000000000}"/>
  <bookViews>
    <workbookView xWindow="-110" yWindow="-110" windowWidth="19420" windowHeight="10300" activeTab="2" xr2:uid="{00000000-000D-0000-FFFF-FFFF00000000}"/>
  </bookViews>
  <sheets>
    <sheet name="使い方" sheetId="1" r:id="rId1"/>
    <sheet name="シミュレーション" sheetId="2" r:id="rId2"/>
    <sheet name="実績記録"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2" l="1"/>
  <c r="L10" i="2"/>
  <c r="L12" i="2" s="1"/>
  <c r="M10" i="2"/>
  <c r="C12" i="3"/>
  <c r="D12" i="3"/>
  <c r="E12" i="3"/>
  <c r="F12" i="3"/>
  <c r="G12" i="3"/>
  <c r="H12" i="3"/>
  <c r="H20" i="3" s="1"/>
  <c r="I12" i="3"/>
  <c r="J12" i="3"/>
  <c r="K12" i="3"/>
  <c r="L12" i="3"/>
  <c r="M12" i="3"/>
  <c r="B9" i="3"/>
  <c r="B9" i="2"/>
  <c r="B12" i="2"/>
  <c r="M19" i="3"/>
  <c r="L19" i="3"/>
  <c r="K19" i="3"/>
  <c r="J19" i="3"/>
  <c r="I19" i="3"/>
  <c r="H19" i="3"/>
  <c r="G19" i="3"/>
  <c r="F19" i="3"/>
  <c r="E19" i="3"/>
  <c r="D19" i="3"/>
  <c r="C19" i="3"/>
  <c r="B19" i="3"/>
  <c r="N18" i="3"/>
  <c r="N17" i="3"/>
  <c r="N16" i="3"/>
  <c r="N15" i="3"/>
  <c r="N14" i="3"/>
  <c r="N13" i="3"/>
  <c r="I20" i="3"/>
  <c r="B12" i="3"/>
  <c r="N11" i="3"/>
  <c r="N10" i="3"/>
  <c r="M8" i="3"/>
  <c r="L8" i="3"/>
  <c r="K8" i="3"/>
  <c r="J8" i="3"/>
  <c r="I8" i="3"/>
  <c r="H8" i="3"/>
  <c r="G8" i="3"/>
  <c r="F8" i="3"/>
  <c r="E8" i="3"/>
  <c r="D8" i="3"/>
  <c r="C8" i="3"/>
  <c r="B8" i="3"/>
  <c r="B19" i="2"/>
  <c r="M18" i="2"/>
  <c r="L18" i="2"/>
  <c r="K18" i="2"/>
  <c r="J18" i="2"/>
  <c r="I18" i="2"/>
  <c r="H18" i="2"/>
  <c r="G18" i="2"/>
  <c r="F18" i="2"/>
  <c r="E18" i="2"/>
  <c r="D18" i="2"/>
  <c r="C18" i="2"/>
  <c r="M17" i="2"/>
  <c r="L17" i="2"/>
  <c r="K17" i="2"/>
  <c r="J17" i="2"/>
  <c r="I17" i="2"/>
  <c r="H17" i="2"/>
  <c r="G17" i="2"/>
  <c r="F17" i="2"/>
  <c r="E17" i="2"/>
  <c r="D17" i="2"/>
  <c r="C17" i="2"/>
  <c r="M16" i="2"/>
  <c r="L16" i="2"/>
  <c r="K16" i="2"/>
  <c r="J16" i="2"/>
  <c r="I16" i="2"/>
  <c r="H16" i="2"/>
  <c r="G16" i="2"/>
  <c r="F16" i="2"/>
  <c r="E16" i="2"/>
  <c r="D16" i="2"/>
  <c r="C16" i="2"/>
  <c r="M15" i="2"/>
  <c r="L15" i="2"/>
  <c r="K15" i="2"/>
  <c r="J15" i="2"/>
  <c r="I15" i="2"/>
  <c r="H15" i="2"/>
  <c r="G15" i="2"/>
  <c r="F15" i="2"/>
  <c r="E15" i="2"/>
  <c r="D15" i="2"/>
  <c r="C15" i="2"/>
  <c r="M14" i="2"/>
  <c r="L14" i="2"/>
  <c r="K14" i="2"/>
  <c r="J14" i="2"/>
  <c r="I14" i="2"/>
  <c r="H14" i="2"/>
  <c r="G14" i="2"/>
  <c r="F14" i="2"/>
  <c r="E14" i="2"/>
  <c r="D14" i="2"/>
  <c r="C14" i="2"/>
  <c r="M13" i="2"/>
  <c r="L13" i="2"/>
  <c r="K13" i="2"/>
  <c r="J13" i="2"/>
  <c r="I13" i="2"/>
  <c r="H13" i="2"/>
  <c r="G13" i="2"/>
  <c r="F13" i="2"/>
  <c r="E13" i="2"/>
  <c r="D13" i="2"/>
  <c r="C13" i="2"/>
  <c r="M11" i="2"/>
  <c r="L11" i="2"/>
  <c r="K11" i="2"/>
  <c r="J11" i="2"/>
  <c r="I11" i="2"/>
  <c r="H11" i="2"/>
  <c r="G11" i="2"/>
  <c r="F11" i="2"/>
  <c r="E11" i="2"/>
  <c r="D11" i="2"/>
  <c r="C11" i="2"/>
  <c r="J10" i="2"/>
  <c r="I10" i="2"/>
  <c r="H10" i="2"/>
  <c r="H12" i="2" s="1"/>
  <c r="G10" i="2"/>
  <c r="F10" i="2"/>
  <c r="E10" i="2"/>
  <c r="D10" i="2"/>
  <c r="C10" i="2"/>
  <c r="M8" i="2"/>
  <c r="L8" i="2"/>
  <c r="K8" i="2"/>
  <c r="J8" i="2"/>
  <c r="I8" i="2"/>
  <c r="H8" i="2"/>
  <c r="G8" i="2"/>
  <c r="F8" i="2"/>
  <c r="E8" i="2"/>
  <c r="D8" i="2"/>
  <c r="C8" i="2"/>
  <c r="B8" i="2"/>
  <c r="M12" i="2" l="1"/>
  <c r="I12" i="2"/>
  <c r="C19" i="2"/>
  <c r="K12" i="2"/>
  <c r="J12" i="2"/>
  <c r="D12" i="2"/>
  <c r="N12" i="3"/>
  <c r="D20" i="3"/>
  <c r="D19" i="2"/>
  <c r="D20" i="2" s="1"/>
  <c r="E12" i="2"/>
  <c r="L19" i="2"/>
  <c r="L20" i="2" s="1"/>
  <c r="H19" i="2"/>
  <c r="I19" i="2"/>
  <c r="J19" i="2"/>
  <c r="K19" i="2"/>
  <c r="B20" i="2"/>
  <c r="B21" i="2" s="1"/>
  <c r="C9" i="2" s="1"/>
  <c r="N18" i="2"/>
  <c r="M19" i="2"/>
  <c r="N17" i="2"/>
  <c r="N16" i="2"/>
  <c r="N15" i="2"/>
  <c r="N14" i="2"/>
  <c r="N13" i="2"/>
  <c r="F19" i="2"/>
  <c r="G19" i="2"/>
  <c r="G12" i="2"/>
  <c r="C12" i="2"/>
  <c r="C20" i="2" s="1"/>
  <c r="N11" i="2"/>
  <c r="N10" i="2"/>
  <c r="N19" i="3"/>
  <c r="K20" i="3"/>
  <c r="E20" i="3"/>
  <c r="L20" i="3"/>
  <c r="F20" i="3"/>
  <c r="M20" i="3"/>
  <c r="G20" i="3"/>
  <c r="B20" i="3"/>
  <c r="B21" i="3" s="1"/>
  <c r="C9" i="3" s="1"/>
  <c r="C20" i="3"/>
  <c r="J20" i="3"/>
  <c r="E19" i="2"/>
  <c r="F12" i="2"/>
  <c r="M20" i="2" l="1"/>
  <c r="K20" i="2"/>
  <c r="I20" i="2"/>
  <c r="C21" i="2"/>
  <c r="D9" i="2" s="1"/>
  <c r="D21" i="2" s="1"/>
  <c r="E9" i="2" s="1"/>
  <c r="H20" i="2"/>
  <c r="G20" i="2"/>
  <c r="N19" i="2"/>
  <c r="E20" i="2"/>
  <c r="J20" i="2"/>
  <c r="F20" i="2"/>
  <c r="N12" i="2"/>
  <c r="C21" i="3"/>
  <c r="D9" i="3" s="1"/>
  <c r="D21" i="3" s="1"/>
  <c r="E9" i="3" s="1"/>
  <c r="E21" i="3" s="1"/>
  <c r="F9" i="3" s="1"/>
  <c r="F21" i="3" s="1"/>
  <c r="G9" i="3" s="1"/>
  <c r="G21" i="3" s="1"/>
  <c r="H9" i="3" s="1"/>
  <c r="H21" i="3" s="1"/>
  <c r="I9" i="3" s="1"/>
  <c r="I21" i="3" s="1"/>
  <c r="J9" i="3" s="1"/>
  <c r="J21" i="3" s="1"/>
  <c r="K9" i="3" s="1"/>
  <c r="K21" i="3" s="1"/>
  <c r="L9" i="3" s="1"/>
  <c r="L21" i="3" s="1"/>
  <c r="M9" i="3" s="1"/>
  <c r="M21" i="3" s="1"/>
  <c r="N21" i="3" s="1"/>
  <c r="E21" i="2" l="1"/>
  <c r="F9" i="2" s="1"/>
  <c r="F21" i="2" s="1"/>
  <c r="G9" i="2" s="1"/>
  <c r="G21" i="2" s="1"/>
  <c r="H9" i="2" s="1"/>
  <c r="H21" i="2" s="1"/>
  <c r="I9" i="2" s="1"/>
  <c r="I21" i="2" s="1"/>
  <c r="J9" i="2" s="1"/>
  <c r="J21" i="2" s="1"/>
  <c r="K9" i="2" s="1"/>
  <c r="K21" i="2" s="1"/>
  <c r="L9" i="2" s="1"/>
  <c r="L21" i="2" s="1"/>
  <c r="M9" i="2" s="1"/>
  <c r="M21" i="2" s="1"/>
  <c r="N21" i="2" s="1"/>
</calcChain>
</file>

<file path=xl/sharedStrings.xml><?xml version="1.0" encoding="utf-8"?>
<sst xmlns="http://schemas.openxmlformats.org/spreadsheetml/2006/main" count="100" uniqueCount="51">
  <si>
    <t>JAM TIGA資金繰り表（使い方）</t>
  </si>
  <si>
    <t>使い方</t>
  </si>
  <si>
    <t>1</t>
  </si>
  <si>
    <t>シミュレーション</t>
  </si>
  <si>
    <t>決算月、期首現金残高、基準月1か月分の入出金を薄いブルーのセルに入力します。</t>
  </si>
  <si>
    <t>2</t>
  </si>
  <si>
    <t>12か月先を確認</t>
  </si>
  <si>
    <t>同じ資金の流れが続いた場合の月末現金残高を自動計算します。</t>
  </si>
  <si>
    <t>3</t>
  </si>
  <si>
    <t>実績記録</t>
  </si>
  <si>
    <t>実際の入出金が確定したら、月ごとの金額を入力して資金繰りを管理します。</t>
  </si>
  <si>
    <t>4</t>
  </si>
  <si>
    <t>早めに対策</t>
  </si>
  <si>
    <t>現金残高が減り続ける場合やマイナスになる月がある場合は、資金調達・支出見直し等を早めに検討します。</t>
  </si>
  <si>
    <t>注意事項</t>
  </si>
  <si>
    <t>・本ファイルは簡易的な資金繰りの把握・シミュレーションを目的としたもので、会計帳簿、決算書、事業計画書を代替するものではありません。
・将来の売上・支出・税金等は変動するため、シミュレーション結果は将来の資金残高を保証するものではありません。
・資金繰りは固定費だけでなく、売上入金の時期、仕入・外注、人件費、税金、借入返済などを含む実際のキャッシュフローで判断してください。
・シートの列・行の挿入や数式セルの削除・上書きは、計算式が崩れる原因になるため推奨しません。入力は青字セルを使用してください。</t>
  </si>
  <si>
    <t>JAM TIGA資金繰り表（シミュレーション）</t>
  </si>
  <si>
    <t>決算月</t>
  </si>
  <si>
    <t>期首現金残高</t>
  </si>
  <si>
    <t>区分</t>
  </si>
  <si>
    <t>年間合計</t>
  </si>
  <si>
    <t>月初現金残高</t>
  </si>
  <si>
    <t>売上入金</t>
  </si>
  <si>
    <t>その他の入金</t>
  </si>
  <si>
    <t>入金合計</t>
  </si>
  <si>
    <t>仕入・外注</t>
  </si>
  <si>
    <t>人件費</t>
  </si>
  <si>
    <t>家賃・固定費</t>
  </si>
  <si>
    <t>税金・社会保険</t>
  </si>
  <si>
    <t>借入返済</t>
  </si>
  <si>
    <t>その他の支出</t>
  </si>
  <si>
    <t>支出合計</t>
  </si>
  <si>
    <t>当月収支</t>
  </si>
  <si>
    <t>月末現金残高</t>
  </si>
  <si>
    <t>JAM TIGA資金繰り表（実績）</t>
  </si>
  <si>
    <r>
      <rPr>
        <b/>
        <sz val="11"/>
        <color theme="3" tint="9.9978637043366805E-2"/>
        <rFont val="Calibri"/>
        <family val="3"/>
        <charset val="128"/>
        <scheme val="minor"/>
      </rPr>
      <t>・初月</t>
    </r>
    <r>
      <rPr>
        <b/>
        <sz val="11"/>
        <color theme="3" tint="9.9978637043366805E-2"/>
        <rFont val="Calibri"/>
        <family val="2"/>
        <scheme val="minor"/>
      </rPr>
      <t>1</t>
    </r>
    <r>
      <rPr>
        <b/>
        <sz val="11"/>
        <color theme="3" tint="9.9978637043366805E-2"/>
        <rFont val="Calibri"/>
        <family val="3"/>
        <charset val="128"/>
        <scheme val="minor"/>
      </rPr>
      <t>か月分の入出金を入力すると、同じ資金の流れが続いた場合の</t>
    </r>
    <r>
      <rPr>
        <b/>
        <sz val="11"/>
        <color theme="3" tint="9.9978637043366805E-2"/>
        <rFont val="Calibri"/>
        <family val="2"/>
        <scheme val="minor"/>
      </rPr>
      <t>12</t>
    </r>
    <r>
      <rPr>
        <b/>
        <sz val="11"/>
        <color theme="3" tint="9.9978637043366805E-2"/>
        <rFont val="Calibri"/>
        <family val="3"/>
        <charset val="128"/>
        <scheme val="minor"/>
      </rPr>
      <t>か月後までを自動試算します。</t>
    </r>
    <rPh sb="1" eb="3">
      <t>ショゲツ</t>
    </rPh>
    <phoneticPr fontId="7"/>
  </si>
  <si>
    <r>
      <rPr>
        <b/>
        <sz val="11"/>
        <color theme="3" tint="9.9978637043366805E-2"/>
        <rFont val="ＭＳ ゴシック"/>
        <family val="3"/>
        <charset val="128"/>
      </rPr>
      <t>・月末現金残高が</t>
    </r>
    <r>
      <rPr>
        <b/>
        <sz val="11"/>
        <color theme="3" tint="9.9978637043366805E-2"/>
        <rFont val="Carlito"/>
        <family val="2"/>
      </rPr>
      <t>0</t>
    </r>
    <r>
      <rPr>
        <b/>
        <sz val="11"/>
        <color theme="3" tint="9.9978637043366805E-2"/>
        <rFont val="ＭＳ ゴシック"/>
        <family val="3"/>
        <charset val="128"/>
      </rPr>
      <t>円またはマイナスになる月が事前に予測できます。</t>
    </r>
    <rPh sb="22" eb="24">
      <t>ジゼン</t>
    </rPh>
    <rPh sb="25" eb="27">
      <t>ヨソク</t>
    </rPh>
    <phoneticPr fontId="7"/>
  </si>
  <si>
    <t>このツールでできること</t>
    <phoneticPr fontId="7"/>
  </si>
  <si>
    <r>
      <t xml:space="preserve">© 2026 </t>
    </r>
    <r>
      <rPr>
        <sz val="9"/>
        <color rgb="FF555555"/>
        <rFont val="ＭＳ ゴシック"/>
        <family val="3"/>
        <charset val="128"/>
      </rPr>
      <t>有限会社ジャムティガ</t>
    </r>
    <r>
      <rPr>
        <sz val="9"/>
        <color rgb="FF555555"/>
        <rFont val="Arial"/>
        <family val="2"/>
      </rPr>
      <t xml:space="preserve"> / JAM TIGA CO.,LTD. All Rights Reserved.</t>
    </r>
    <phoneticPr fontId="7"/>
  </si>
  <si>
    <r>
      <t xml:space="preserve">© 2026 </t>
    </r>
    <r>
      <rPr>
        <sz val="9"/>
        <color rgb="FF555555"/>
        <rFont val="ＭＳ ゴシック"/>
        <family val="3"/>
        <charset val="128"/>
      </rPr>
      <t>有限会社ジャムティガ</t>
    </r>
    <r>
      <rPr>
        <sz val="9"/>
        <color rgb="FF555555"/>
        <rFont val="Arial"/>
        <family val="2"/>
      </rPr>
      <t xml:space="preserve"> /JAM TIGA CO.,LTD. All Rights Reserved.</t>
    </r>
    <phoneticPr fontId="7"/>
  </si>
  <si>
    <t xml:space="preserve">・このツールは、現金が今後どのように増減するかをできるだけ少ない入力項目で確認するための簡易ツールです。
</t>
    <phoneticPr fontId="7"/>
  </si>
  <si>
    <r>
      <rPr>
        <b/>
        <sz val="11"/>
        <color theme="0"/>
        <rFont val="ＭＳ ゴシック"/>
        <family val="3"/>
        <charset val="128"/>
      </rPr>
      <t>設定</t>
    </r>
    <r>
      <rPr>
        <b/>
        <sz val="11"/>
        <color theme="0"/>
        <rFont val="Carlito"/>
      </rPr>
      <t>項目</t>
    </r>
    <rPh sb="2" eb="4">
      <t>コウモク</t>
    </rPh>
    <phoneticPr fontId="7"/>
  </si>
  <si>
    <r>
      <rPr>
        <b/>
        <sz val="11"/>
        <color theme="0"/>
        <rFont val="Carlito"/>
      </rPr>
      <t>入力</t>
    </r>
  </si>
  <si>
    <t>期首現金残高</t>
    <rPh sb="0" eb="2">
      <t>キシュ</t>
    </rPh>
    <rPh sb="2" eb="4">
      <t>ゲンキン</t>
    </rPh>
    <rPh sb="4" eb="6">
      <t>ザンダカ</t>
    </rPh>
    <phoneticPr fontId="7"/>
  </si>
  <si>
    <t>・入力箇所：ブルーのセルに入力してください。</t>
    <rPh sb="1" eb="5">
      <t>ニュウリョクカショ</t>
    </rPh>
    <rPh sb="13" eb="15">
      <t>ニュウリョク</t>
    </rPh>
    <phoneticPr fontId="7"/>
  </si>
  <si>
    <t>・毎月の実際の入出金を記録し、現金残高の推移を確認するための簡易資金繰り表です。</t>
    <phoneticPr fontId="7"/>
  </si>
  <si>
    <t>・入力箇所：ブルーのセルに入力してください。</t>
    <rPh sb="1" eb="5">
      <t>ニュウリョクカショ</t>
    </rPh>
    <rPh sb="13" eb="15">
      <t>ニュウリョク</t>
    </rPh>
    <phoneticPr fontId="7"/>
  </si>
  <si>
    <r>
      <t xml:space="preserve">JAM TIGA </t>
    </r>
    <r>
      <rPr>
        <b/>
        <sz val="18"/>
        <color rgb="FFC6A769"/>
        <rFont val="ＭＳ ゴシック"/>
        <family val="3"/>
        <charset val="128"/>
      </rPr>
      <t>資金繰り表（使い方）</t>
    </r>
    <phoneticPr fontId="7"/>
  </si>
  <si>
    <r>
      <t xml:space="preserve">JAM TIGA </t>
    </r>
    <r>
      <rPr>
        <b/>
        <sz val="18"/>
        <color rgb="FFC6A769"/>
        <rFont val="ＭＳ ゴシック"/>
        <family val="3"/>
        <charset val="128"/>
      </rPr>
      <t>資金繰り表（シミュレーション）</t>
    </r>
    <phoneticPr fontId="7"/>
  </si>
  <si>
    <r>
      <t xml:space="preserve">JAM TIGA </t>
    </r>
    <r>
      <rPr>
        <b/>
        <sz val="18"/>
        <color rgb="FFC6A769"/>
        <rFont val="ＭＳ ゴシック"/>
        <family val="3"/>
        <charset val="128"/>
      </rPr>
      <t>資金繰り表（実績）</t>
    </r>
    <phoneticPr fontId="7"/>
  </si>
  <si>
    <t>・入出金額を入力すると月末現金残高は自動計算されます。</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</si>
</sst>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Red]\-#,##0;0"/>
  </numFmts>
  <fonts count="26">
    <font>
      <sz val="11"/>
      <name val="Carlito"/>
    </font>
    <font>
      <b/>
      <sz val="11"/>
      <color rgb="FFFFFFFF"/>
      <name val="Carlito"/>
    </font>
    <font>
      <b/>
      <sz val="11"/>
      <name val="Carlito"/>
    </font>
    <font>
      <sz val="9"/>
      <color rgb="FF555555"/>
      <name val="Carlito"/>
    </font>
    <font>
      <sz val="11"/>
      <color rgb="FF0000FF"/>
      <name val="Carlito"/>
    </font>
    <font>
      <b/>
      <sz val="11"/>
      <color rgb="FF000000"/>
      <name val="Carlito"/>
    </font>
    <font>
      <sz val="11"/>
      <name val="Carlito"/>
    </font>
    <font>
      <sz val="6"/>
      <name val="ＭＳ Ｐゴシック"/>
      <family val="3"/>
      <charset val="128"/>
    </font>
    <font>
      <b/>
      <sz val="11"/>
      <color theme="3" tint="0.249977111117893"/>
      <name val="Carlito"/>
      <family val="2"/>
    </font>
    <font>
      <b/>
      <sz val="11"/>
      <color theme="3" tint="0.249977111117893"/>
      <name val="ＭＳ ゴシック"/>
      <family val="3"/>
      <charset val="128"/>
    </font>
    <font>
      <b/>
      <sz val="11"/>
      <color theme="3" tint="9.9978637043366805E-2"/>
      <name val="Carlito"/>
      <family val="3"/>
      <charset val="128"/>
    </font>
    <font>
      <b/>
      <sz val="11"/>
      <color theme="3" tint="9.9978637043366805E-2"/>
      <name val="ＭＳ ゴシック"/>
      <family val="3"/>
      <charset val="128"/>
    </font>
    <font>
      <b/>
      <sz val="11"/>
      <color theme="3" tint="9.9978637043366805E-2"/>
      <name val="Carlito"/>
      <family val="2"/>
    </font>
    <font>
      <b/>
      <sz val="11"/>
      <color theme="3" tint="9.9978637043366805E-2"/>
      <name val="Calibri"/>
      <family val="2"/>
      <scheme val="minor"/>
    </font>
    <font>
      <b/>
      <sz val="11"/>
      <color theme="3" tint="9.9978637043366805E-2"/>
      <name val="Calibri"/>
      <family val="3"/>
      <charset val="128"/>
      <scheme val="minor"/>
    </font>
    <font>
      <b/>
      <sz val="11"/>
      <color theme="3" tint="9.9978637043366805E-2"/>
      <name val="Carlito"/>
    </font>
    <font>
      <b/>
      <sz val="11"/>
      <color rgb="FFFFFFFF"/>
      <name val="ＭＳ ゴシック"/>
      <family val="3"/>
      <charset val="128"/>
    </font>
    <font>
      <sz val="9"/>
      <color rgb="FF555555"/>
      <name val="ＭＳ ゴシック"/>
      <family val="3"/>
      <charset val="128"/>
    </font>
    <font>
      <sz val="9"/>
      <color rgb="FF555555"/>
      <name val="Arial"/>
      <family val="2"/>
    </font>
    <font>
      <b/>
      <sz val="11"/>
      <color theme="0"/>
      <name val="Carlito"/>
      <family val="3"/>
      <charset val="128"/>
    </font>
    <font>
      <b/>
      <sz val="11"/>
      <color theme="0"/>
      <name val="ＭＳ ゴシック"/>
      <family val="3"/>
      <charset val="128"/>
    </font>
    <font>
      <b/>
      <sz val="11"/>
      <color theme="0"/>
      <name val="Carlito"/>
    </font>
    <font>
      <b/>
      <sz val="11"/>
      <color theme="0"/>
      <name val="Carlito"/>
      <family val="2"/>
    </font>
    <font>
      <b/>
      <sz val="18"/>
      <color rgb="FFC6A769"/>
      <name val="Carlito"/>
    </font>
    <font>
      <b/>
      <sz val="18"/>
      <color rgb="FFC6A769"/>
      <name val="ＭＳ ゴシック"/>
      <family val="3"/>
      <charset val="128"/>
    </font>
    <font>
      <sz val="11"/>
      <name val="ＭＳ ゴシック"/>
      <family val="3"/>
      <charset val="128"/>
    </font>
  </fonts>
  <fills count="11">
    <fill>
      <patternFill patternType="none"/>
    </fill>
    <fill>
      <patternFill patternType="gray125"/>
    </fill>
    <fill>
      <patternFill patternType="solid">
        <fgColor rgb="FF244062"/>
      </patternFill>
    </fill>
    <fill>
      <patternFill patternType="solid">
        <fgColor rgb="FFE7E6E6"/>
      </patternFill>
    </fill>
    <fill>
      <patternFill patternType="solid">
        <fgColor rgb="FFDDEBF7"/>
      </patternFill>
    </fill>
    <fill>
      <patternFill patternType="solid">
        <fgColor rgb="FF244062"/>
      </patternFill>
    </fill>
    <fill>
      <patternFill patternType="solid">
        <fgColor rgb="FF17365D"/>
      </patternFill>
    </fill>
    <fill>
      <patternFill patternType="solid">
        <fgColor theme="0"/>
        <bgColor indexed="64"/>
      </patternFill>
    </fill>
    <fill>
      <patternFill patternType="solid">
        <fgColor theme="3" tint="9.9978637043366805E-2"/>
        <bgColor indexed="64"/>
      </patternFill>
    </fill>
    <fill>
      <patternFill patternType="solid">
        <fgColor theme="3" tint="0.89999084444715716"/>
        <bgColor indexed="64"/>
      </patternFill>
    </fill>
    <fill>
      <patternFill patternType="solid">
        <fgColor theme="2"/>
        <bgColor indexed="64"/>
      </patternFill>
    </fill>
  </fills>
  <borders count="14">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theme="2" tint="-9.9978637043366805E-2"/>
      </left>
      <right style="thin">
        <color theme="2" tint="-9.9978637043366805E-2"/>
      </right>
      <top style="thin">
        <color theme="2" tint="-9.9978637043366805E-2"/>
      </top>
      <bottom/>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xf numFmtId="0" fontId="6" fillId="0" borderId="0"/>
  </cellStyleXfs>
  <cellXfs count="48">
    <xf numFmtId="0" fontId="0" fillId="0" borderId="0" xfId="0"/>
    <xf numFmtId="0" fontId="2" fillId="0" borderId="1" xfId="1" applyFont="1" applyBorder="1"/>
    <xf numFmtId="0" fontId="1" fillId="2" borderId="4" xfId="1" applyFont="1" applyFill="1" applyBorder="1" applyAlignment="1">
      <alignment horizontal="center"/>
    </xf>
    <xf numFmtId="0" fontId="1" fillId="5" borderId="5" xfId="1" applyFont="1" applyFill="1" applyBorder="1" applyAlignment="1">
      <alignment horizontal="center"/>
    </xf>
    <xf numFmtId="0" fontId="1" fillId="2" borderId="5" xfId="1" applyFont="1" applyFill="1" applyBorder="1" applyAlignment="1">
      <alignment horizontal="center"/>
    </xf>
    <xf numFmtId="0" fontId="1" fillId="2" borderId="6" xfId="1" applyFont="1" applyFill="1" applyBorder="1" applyAlignment="1">
      <alignment horizontal="center"/>
    </xf>
    <xf numFmtId="0" fontId="0" fillId="0" borderId="7" xfId="1" applyFont="1" applyBorder="1"/>
    <xf numFmtId="0" fontId="0" fillId="0" borderId="9" xfId="1" applyFont="1" applyBorder="1"/>
    <xf numFmtId="0" fontId="0" fillId="0" borderId="1" xfId="1" applyFont="1" applyBorder="1"/>
    <xf numFmtId="0" fontId="2" fillId="0" borderId="2" xfId="1" applyFont="1" applyBorder="1" applyAlignment="1">
      <alignment vertical="center"/>
    </xf>
    <xf numFmtId="0" fontId="8" fillId="0" borderId="0" xfId="0" applyFont="1"/>
    <xf numFmtId="0" fontId="0" fillId="0" borderId="11" xfId="1" applyFont="1" applyBorder="1"/>
    <xf numFmtId="176" fontId="0" fillId="0" borderId="11" xfId="1" applyNumberFormat="1" applyFont="1" applyBorder="1"/>
    <xf numFmtId="0" fontId="5" fillId="3" borderId="11" xfId="1" applyFont="1" applyFill="1" applyBorder="1"/>
    <xf numFmtId="176" fontId="5" fillId="3" borderId="11" xfId="1" applyNumberFormat="1" applyFont="1" applyFill="1" applyBorder="1"/>
    <xf numFmtId="0" fontId="0" fillId="0" borderId="10" xfId="1" applyFont="1" applyBorder="1"/>
    <xf numFmtId="0" fontId="9" fillId="0" borderId="0" xfId="0" applyFont="1"/>
    <xf numFmtId="0" fontId="10" fillId="0" borderId="0" xfId="0" applyFont="1"/>
    <xf numFmtId="0" fontId="0" fillId="0" borderId="0" xfId="0" applyAlignment="1">
      <alignment vertical="top"/>
    </xf>
    <xf numFmtId="0" fontId="19" fillId="8" borderId="4" xfId="1" applyFont="1" applyFill="1" applyBorder="1"/>
    <xf numFmtId="0" fontId="22" fillId="8" borderId="6" xfId="1" applyFont="1" applyFill="1" applyBorder="1"/>
    <xf numFmtId="0" fontId="22" fillId="8" borderId="0" xfId="0" applyFont="1" applyFill="1"/>
    <xf numFmtId="0" fontId="2" fillId="0" borderId="0" xfId="0" applyFont="1"/>
    <xf numFmtId="0" fontId="4" fillId="4" borderId="8" xfId="1" applyFont="1" applyFill="1" applyBorder="1" applyProtection="1">
      <protection locked="0"/>
    </xf>
    <xf numFmtId="0" fontId="4" fillId="4" borderId="10" xfId="1" applyFont="1" applyFill="1" applyBorder="1" applyProtection="1">
      <protection locked="0"/>
    </xf>
    <xf numFmtId="176" fontId="4" fillId="4" borderId="11" xfId="1" applyNumberFormat="1" applyFont="1" applyFill="1" applyBorder="1" applyProtection="1">
      <protection locked="0"/>
    </xf>
    <xf numFmtId="176" fontId="5" fillId="3" borderId="11" xfId="1" applyNumberFormat="1" applyFont="1" applyFill="1" applyBorder="1" applyProtection="1">
      <protection locked="0"/>
    </xf>
    <xf numFmtId="0" fontId="4" fillId="4" borderId="12" xfId="1" applyFont="1" applyFill="1" applyBorder="1" applyProtection="1">
      <protection locked="0"/>
    </xf>
    <xf numFmtId="176" fontId="0" fillId="0" borderId="11" xfId="1" applyNumberFormat="1" applyFont="1" applyBorder="1" applyProtection="1">
      <protection locked="0"/>
    </xf>
    <xf numFmtId="0" fontId="4" fillId="9" borderId="10" xfId="1" applyFont="1" applyFill="1" applyBorder="1" applyProtection="1">
      <protection locked="0"/>
    </xf>
    <xf numFmtId="176" fontId="6" fillId="7" borderId="11" xfId="1" applyNumberFormat="1" applyFill="1" applyBorder="1"/>
    <xf numFmtId="176" fontId="6" fillId="4" borderId="11" xfId="1" applyNumberFormat="1" applyFill="1" applyBorder="1" applyProtection="1">
      <protection locked="0"/>
    </xf>
    <xf numFmtId="176" fontId="5" fillId="10" borderId="11" xfId="1" applyNumberFormat="1" applyFont="1" applyFill="1" applyBorder="1"/>
    <xf numFmtId="0" fontId="23" fillId="6" borderId="0" xfId="1" applyFont="1" applyFill="1" applyAlignment="1">
      <alignment horizontal="center"/>
    </xf>
    <xf numFmtId="0" fontId="13" fillId="0" borderId="0" xfId="0" applyFont="1"/>
    <xf numFmtId="0" fontId="3" fillId="0" borderId="0" xfId="1" applyFont="1" applyAlignment="1">
      <alignment horizontal="center"/>
    </xf>
    <xf numFmtId="0" fontId="16" fillId="2" borderId="0" xfId="1" applyFont="1" applyFill="1"/>
    <xf numFmtId="0" fontId="1" fillId="2" borderId="0" xfId="1" applyFont="1" applyFill="1"/>
    <xf numFmtId="0" fontId="11" fillId="0" borderId="0" xfId="1" applyFont="1" applyAlignment="1">
      <alignment vertical="top" wrapText="1"/>
    </xf>
    <xf numFmtId="0" fontId="15" fillId="0" borderId="0" xfId="1" applyFont="1" applyAlignment="1">
      <alignment vertical="top" wrapText="1"/>
    </xf>
    <xf numFmtId="0" fontId="0" fillId="0" borderId="0" xfId="1" applyFont="1" applyAlignment="1">
      <alignment vertical="top" wrapText="1"/>
    </xf>
    <xf numFmtId="0" fontId="0" fillId="0" borderId="2" xfId="1" applyFont="1" applyBorder="1" applyAlignment="1">
      <alignment vertical="center" wrapText="1"/>
    </xf>
    <xf numFmtId="0" fontId="0" fillId="0" borderId="3" xfId="1" applyFont="1" applyBorder="1" applyAlignment="1">
      <alignment vertical="center" wrapText="1"/>
    </xf>
    <xf numFmtId="0" fontId="9" fillId="0" borderId="0" xfId="0" applyFont="1"/>
    <xf numFmtId="0" fontId="8" fillId="0" borderId="0" xfId="0" applyFont="1"/>
    <xf numFmtId="176" fontId="25" fillId="0" borderId="13" xfId="1" applyNumberFormat="1" applyFont="1" applyBorder="1" applyAlignment="1">
      <alignment horizontal="center"/>
    </xf>
    <xf numFmtId="176" fontId="5" fillId="7" borderId="13" xfId="1" applyNumberFormat="1" applyFont="1" applyFill="1" applyBorder="1"/>
    <xf numFmtId="176" fontId="0" fillId="0" borderId="13" xfId="1" applyNumberFormat="1" applyFont="1" applyBorder="1"/>
  </cellXfs>
  <cellStyles count="2">
    <cellStyle name="Normal" xfId="1" xr:uid="{00000000-0005-0000-0000-000000000000}"/>
    <cellStyle name="標準" xfId="0" builtinId="0"/>
  </cellStyles>
  <dxfs count="4">
    <dxf>
      <font>
        <b/>
        <color rgb="FFC00000"/>
      </font>
      <fill>
        <patternFill>
          <bgColor rgb="FFF4CCCC"/>
        </patternFill>
      </fill>
    </dxf>
    <dxf>
      <font>
        <b/>
        <color rgb="FF7F6000"/>
      </font>
      <fill>
        <patternFill>
          <bgColor rgb="FFFFF2CC"/>
        </patternFill>
      </fill>
    </dxf>
    <dxf>
      <font>
        <b/>
        <color rgb="FFC00000"/>
      </font>
      <fill>
        <patternFill>
          <bgColor rgb="FFF4CCCC"/>
        </patternFill>
      </fill>
    </dxf>
    <dxf>
      <font>
        <b/>
        <color rgb="FF7F6000"/>
      </font>
      <fill>
        <patternFill>
          <bgColor rgb="FFFFF2CC"/>
        </patternFill>
      </fill>
    </dxf>
  </dxfs>
  <tableStyles count="0" defaultTableStyle="TableStyleMedium2" defaultPivotStyle="PivotStyleLight16"/>
  <colors>
    <mruColors>
      <color rgb="FFC6A7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
  <sheetViews>
    <sheetView zoomScale="90" zoomScaleNormal="90" workbookViewId="0">
      <selection activeCell="J7" sqref="J7"/>
    </sheetView>
  </sheetViews>
  <sheetFormatPr defaultRowHeight="14"/>
  <cols>
    <col min="1" max="1" width="5" customWidth="1"/>
    <col min="2" max="4" width="20" customWidth="1"/>
    <col min="5" max="8" width="16" customWidth="1"/>
  </cols>
  <sheetData>
    <row r="1" spans="1:8" ht="23">
      <c r="A1" s="33" t="s">
        <v>47</v>
      </c>
      <c r="B1" s="33" t="s">
        <v>0</v>
      </c>
      <c r="C1" s="33" t="s">
        <v>0</v>
      </c>
      <c r="D1" s="33" t="s">
        <v>0</v>
      </c>
      <c r="E1" s="33" t="s">
        <v>0</v>
      </c>
      <c r="F1" s="33" t="s">
        <v>0</v>
      </c>
      <c r="G1" s="33" t="s">
        <v>0</v>
      </c>
      <c r="H1" s="33" t="s">
        <v>0</v>
      </c>
    </row>
    <row r="3" spans="1:8">
      <c r="A3" s="36" t="s">
        <v>37</v>
      </c>
      <c r="B3" s="37"/>
      <c r="C3" s="37"/>
      <c r="D3" s="37"/>
      <c r="E3" s="37"/>
      <c r="F3" s="37"/>
      <c r="G3" s="37"/>
      <c r="H3" s="37"/>
    </row>
    <row r="4" spans="1:8" s="18" customFormat="1" ht="17" customHeight="1">
      <c r="A4" s="38" t="s">
        <v>40</v>
      </c>
      <c r="B4" s="39"/>
      <c r="C4" s="39"/>
      <c r="D4" s="39"/>
      <c r="E4" s="39"/>
      <c r="F4" s="39"/>
      <c r="G4" s="39"/>
      <c r="H4" s="39"/>
    </row>
    <row r="5" spans="1:8">
      <c r="A5" s="37" t="s">
        <v>1</v>
      </c>
      <c r="B5" s="37"/>
      <c r="C5" s="37"/>
      <c r="D5" s="37"/>
      <c r="E5" s="37"/>
      <c r="F5" s="37"/>
      <c r="G5" s="37"/>
      <c r="H5" s="37"/>
    </row>
    <row r="6" spans="1:8" ht="35" customHeight="1">
      <c r="A6" s="1" t="s">
        <v>2</v>
      </c>
      <c r="B6" s="9" t="s">
        <v>3</v>
      </c>
      <c r="C6" s="41" t="s">
        <v>4</v>
      </c>
      <c r="D6" s="42"/>
    </row>
    <row r="7" spans="1:8" ht="35" customHeight="1">
      <c r="A7" s="1" t="s">
        <v>5</v>
      </c>
      <c r="B7" s="9" t="s">
        <v>6</v>
      </c>
      <c r="C7" s="41" t="s">
        <v>7</v>
      </c>
      <c r="D7" s="42"/>
    </row>
    <row r="8" spans="1:8" ht="35" customHeight="1">
      <c r="A8" s="1" t="s">
        <v>8</v>
      </c>
      <c r="B8" s="9" t="s">
        <v>9</v>
      </c>
      <c r="C8" s="41" t="s">
        <v>10</v>
      </c>
      <c r="D8" s="42"/>
    </row>
    <row r="9" spans="1:8" ht="45" customHeight="1">
      <c r="A9" s="1" t="s">
        <v>11</v>
      </c>
      <c r="B9" s="9" t="s">
        <v>12</v>
      </c>
      <c r="C9" s="41" t="s">
        <v>13</v>
      </c>
      <c r="D9" s="42"/>
    </row>
    <row r="10" spans="1:8">
      <c r="A10" s="37" t="s">
        <v>14</v>
      </c>
      <c r="B10" s="37"/>
      <c r="C10" s="37"/>
      <c r="D10" s="37"/>
      <c r="E10" s="37"/>
      <c r="F10" s="37"/>
      <c r="G10" s="37"/>
      <c r="H10" s="37"/>
    </row>
    <row r="11" spans="1:8">
      <c r="A11" s="40" t="s">
        <v>15</v>
      </c>
      <c r="B11" s="40"/>
      <c r="C11" s="40"/>
      <c r="D11" s="40"/>
      <c r="E11" s="40"/>
      <c r="F11" s="40"/>
      <c r="G11" s="40"/>
      <c r="H11" s="40"/>
    </row>
    <row r="12" spans="1:8">
      <c r="A12" s="40"/>
      <c r="B12" s="40"/>
      <c r="C12" s="40"/>
      <c r="D12" s="40"/>
      <c r="E12" s="40"/>
      <c r="F12" s="40"/>
      <c r="G12" s="40"/>
      <c r="H12" s="40"/>
    </row>
    <row r="13" spans="1:8">
      <c r="A13" s="40"/>
      <c r="B13" s="40"/>
      <c r="C13" s="40"/>
      <c r="D13" s="40"/>
      <c r="E13" s="40"/>
      <c r="F13" s="40"/>
      <c r="G13" s="40"/>
      <c r="H13" s="40"/>
    </row>
    <row r="14" spans="1:8">
      <c r="A14" s="40"/>
      <c r="B14" s="40"/>
      <c r="C14" s="40"/>
      <c r="D14" s="40"/>
      <c r="E14" s="40"/>
      <c r="F14" s="40"/>
      <c r="G14" s="40"/>
      <c r="H14" s="40"/>
    </row>
    <row r="15" spans="1:8">
      <c r="A15" s="40"/>
      <c r="B15" s="40"/>
      <c r="C15" s="40"/>
      <c r="D15" s="40"/>
      <c r="E15" s="40"/>
      <c r="F15" s="40"/>
      <c r="G15" s="40"/>
      <c r="H15" s="40"/>
    </row>
    <row r="16" spans="1:8">
      <c r="A16" s="35" t="s">
        <v>38</v>
      </c>
      <c r="B16" s="35"/>
      <c r="C16" s="35"/>
      <c r="D16" s="35"/>
      <c r="E16" s="35"/>
      <c r="F16" s="35"/>
      <c r="G16" s="35"/>
      <c r="H16" s="35"/>
    </row>
  </sheetData>
  <sheetProtection algorithmName="SHA-512" hashValue="vc77wnPXuHnY7iefVVk9cX+0N5DxJ+Z9xVhrUeuxz0K7V7Yu45mcXIelwQJwrUmPHVrQk0yA2LjG1wAAjBfcKg==" saltValue="gR0pwprAQ61luw/KU78I6g==" spinCount="100000" sheet="1" objects="1" scenarios="1"/>
  <mergeCells count="11">
    <mergeCell ref="A1:H1"/>
    <mergeCell ref="A3:H3"/>
    <mergeCell ref="A5:H5"/>
    <mergeCell ref="A10:H10"/>
    <mergeCell ref="A16:H16"/>
    <mergeCell ref="A4:H4"/>
    <mergeCell ref="A11:H15"/>
    <mergeCell ref="C6:D6"/>
    <mergeCell ref="C7:D7"/>
    <mergeCell ref="C8:D8"/>
    <mergeCell ref="C9:D9"/>
  </mergeCells>
  <phoneticPr fontId="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3"/>
  <sheetViews>
    <sheetView zoomScale="90" zoomScaleNormal="90" workbookViewId="0">
      <selection activeCell="K3" sqref="K3"/>
    </sheetView>
  </sheetViews>
  <sheetFormatPr defaultRowHeight="14"/>
  <cols>
    <col min="1" max="1" width="20" customWidth="1"/>
    <col min="2" max="13" width="12" customWidth="1"/>
    <col min="14" max="14" width="14" customWidth="1"/>
  </cols>
  <sheetData>
    <row r="1" spans="1:14" ht="23">
      <c r="A1" s="33" t="s">
        <v>48</v>
      </c>
      <c r="B1" s="33" t="s">
        <v>16</v>
      </c>
      <c r="C1" s="33" t="s">
        <v>16</v>
      </c>
      <c r="D1" s="33" t="s">
        <v>16</v>
      </c>
      <c r="E1" s="33" t="s">
        <v>16</v>
      </c>
      <c r="F1" s="33" t="s">
        <v>16</v>
      </c>
      <c r="G1" s="33" t="s">
        <v>16</v>
      </c>
      <c r="H1" s="33" t="s">
        <v>16</v>
      </c>
      <c r="I1" s="33" t="s">
        <v>16</v>
      </c>
      <c r="J1" s="33" t="s">
        <v>16</v>
      </c>
      <c r="K1" s="33" t="s">
        <v>16</v>
      </c>
      <c r="L1" s="33" t="s">
        <v>16</v>
      </c>
      <c r="M1" s="33" t="s">
        <v>16</v>
      </c>
      <c r="N1" s="33" t="s">
        <v>16</v>
      </c>
    </row>
    <row r="2" spans="1:14" ht="14.5">
      <c r="A2" s="34" t="s">
        <v>35</v>
      </c>
      <c r="B2" s="34"/>
      <c r="C2" s="34"/>
      <c r="D2" s="34"/>
      <c r="E2" s="34"/>
      <c r="F2" s="34"/>
      <c r="G2" s="34"/>
      <c r="H2" s="34"/>
      <c r="I2" s="34"/>
      <c r="J2" s="34"/>
      <c r="K2" s="34"/>
      <c r="L2" s="34"/>
      <c r="M2" s="34"/>
      <c r="N2" s="34"/>
    </row>
    <row r="3" spans="1:14">
      <c r="A3" s="17" t="s">
        <v>36</v>
      </c>
    </row>
    <row r="4" spans="1:14">
      <c r="A4" s="17" t="s">
        <v>44</v>
      </c>
    </row>
    <row r="5" spans="1:14" s="22" customFormat="1" ht="14" customHeight="1">
      <c r="A5" s="19" t="s">
        <v>41</v>
      </c>
      <c r="B5" s="20" t="s">
        <v>42</v>
      </c>
      <c r="C5" s="21"/>
      <c r="D5" s="21"/>
      <c r="E5" s="21"/>
      <c r="F5" s="21"/>
      <c r="G5" s="21"/>
      <c r="H5" s="21"/>
      <c r="I5" s="21"/>
      <c r="J5" s="21"/>
      <c r="K5" s="21"/>
      <c r="L5" s="21"/>
      <c r="M5" s="21"/>
      <c r="N5" s="21"/>
    </row>
    <row r="6" spans="1:14">
      <c r="A6" s="6" t="s">
        <v>17</v>
      </c>
      <c r="B6" s="23"/>
    </row>
    <row r="7" spans="1:14">
      <c r="A7" s="7" t="s">
        <v>18</v>
      </c>
      <c r="B7" s="24"/>
    </row>
    <row r="8" spans="1:14" ht="14" customHeight="1">
      <c r="A8" s="2" t="s">
        <v>19</v>
      </c>
      <c r="B8" s="3" t="str">
        <f>MOD($B$6+1-1,12)+1&amp;"月"</f>
        <v>1月</v>
      </c>
      <c r="C8" s="4" t="str">
        <f>MOD($B$6+2-1,12)+1&amp;"月"</f>
        <v>2月</v>
      </c>
      <c r="D8" s="4" t="str">
        <f>MOD($B$6+3-1,12)+1&amp;"月"</f>
        <v>3月</v>
      </c>
      <c r="E8" s="4" t="str">
        <f>MOD($B$6+4-1,12)+1&amp;"月"</f>
        <v>4月</v>
      </c>
      <c r="F8" s="4" t="str">
        <f>MOD($B$6+5-1,12)+1&amp;"月"</f>
        <v>5月</v>
      </c>
      <c r="G8" s="4" t="str">
        <f>MOD($B$6+6-1,12)+1&amp;"月"</f>
        <v>6月</v>
      </c>
      <c r="H8" s="4" t="str">
        <f>MOD($B$6+7-1,12)+1&amp;"月"</f>
        <v>7月</v>
      </c>
      <c r="I8" s="4" t="str">
        <f>MOD($B$6+8-1,12)+1&amp;"月"</f>
        <v>8月</v>
      </c>
      <c r="J8" s="4" t="str">
        <f>MOD($B$6+9-1,12)+1&amp;"月"</f>
        <v>9月</v>
      </c>
      <c r="K8" s="4" t="str">
        <f>MOD($B$6+10-1,12)+1&amp;"月"</f>
        <v>10月</v>
      </c>
      <c r="L8" s="4" t="str">
        <f>MOD($B$6+11-1,12)+1&amp;"月"</f>
        <v>11月</v>
      </c>
      <c r="M8" s="4" t="str">
        <f>MOD($B$6+12-1,12)+1&amp;"月"</f>
        <v>12月</v>
      </c>
      <c r="N8" s="5" t="s">
        <v>20</v>
      </c>
    </row>
    <row r="9" spans="1:14">
      <c r="A9" s="11" t="s">
        <v>21</v>
      </c>
      <c r="B9" s="28">
        <f>$B$7</f>
        <v>0</v>
      </c>
      <c r="C9" s="12">
        <f t="shared" ref="C9:M9" si="0">B21</f>
        <v>0</v>
      </c>
      <c r="D9" s="12">
        <f t="shared" si="0"/>
        <v>0</v>
      </c>
      <c r="E9" s="12">
        <f t="shared" si="0"/>
        <v>0</v>
      </c>
      <c r="F9" s="12">
        <f t="shared" si="0"/>
        <v>0</v>
      </c>
      <c r="G9" s="12">
        <f t="shared" si="0"/>
        <v>0</v>
      </c>
      <c r="H9" s="12">
        <f t="shared" si="0"/>
        <v>0</v>
      </c>
      <c r="I9" s="12">
        <f t="shared" si="0"/>
        <v>0</v>
      </c>
      <c r="J9" s="12">
        <f t="shared" si="0"/>
        <v>0</v>
      </c>
      <c r="K9" s="12">
        <f t="shared" si="0"/>
        <v>0</v>
      </c>
      <c r="L9" s="12">
        <f t="shared" si="0"/>
        <v>0</v>
      </c>
      <c r="M9" s="12">
        <f t="shared" si="0"/>
        <v>0</v>
      </c>
      <c r="N9" s="45"/>
    </row>
    <row r="10" spans="1:14">
      <c r="A10" s="11" t="s">
        <v>22</v>
      </c>
      <c r="B10" s="25"/>
      <c r="C10" s="12">
        <f t="shared" ref="C10:M10" si="1">$B$10</f>
        <v>0</v>
      </c>
      <c r="D10" s="12">
        <f t="shared" si="1"/>
        <v>0</v>
      </c>
      <c r="E10" s="12">
        <f t="shared" si="1"/>
        <v>0</v>
      </c>
      <c r="F10" s="12">
        <f t="shared" si="1"/>
        <v>0</v>
      </c>
      <c r="G10" s="12">
        <f t="shared" si="1"/>
        <v>0</v>
      </c>
      <c r="H10" s="12">
        <f t="shared" si="1"/>
        <v>0</v>
      </c>
      <c r="I10" s="12">
        <f t="shared" si="1"/>
        <v>0</v>
      </c>
      <c r="J10" s="12">
        <f t="shared" si="1"/>
        <v>0</v>
      </c>
      <c r="K10" s="12">
        <f t="shared" si="1"/>
        <v>0</v>
      </c>
      <c r="L10" s="12">
        <f t="shared" si="1"/>
        <v>0</v>
      </c>
      <c r="M10" s="12">
        <f t="shared" si="1"/>
        <v>0</v>
      </c>
      <c r="N10" s="12">
        <f t="shared" ref="N10:N20" si="2">SUM(B10:M10)</f>
        <v>0</v>
      </c>
    </row>
    <row r="11" spans="1:14">
      <c r="A11" s="11" t="s">
        <v>23</v>
      </c>
      <c r="B11" s="25"/>
      <c r="C11" s="12">
        <f t="shared" ref="C11:M11" si="3">$B$11</f>
        <v>0</v>
      </c>
      <c r="D11" s="12">
        <f t="shared" si="3"/>
        <v>0</v>
      </c>
      <c r="E11" s="12">
        <f t="shared" si="3"/>
        <v>0</v>
      </c>
      <c r="F11" s="12">
        <f t="shared" si="3"/>
        <v>0</v>
      </c>
      <c r="G11" s="12">
        <f t="shared" si="3"/>
        <v>0</v>
      </c>
      <c r="H11" s="12">
        <f t="shared" si="3"/>
        <v>0</v>
      </c>
      <c r="I11" s="12">
        <f t="shared" si="3"/>
        <v>0</v>
      </c>
      <c r="J11" s="12">
        <f t="shared" si="3"/>
        <v>0</v>
      </c>
      <c r="K11" s="12">
        <f t="shared" si="3"/>
        <v>0</v>
      </c>
      <c r="L11" s="12">
        <f t="shared" si="3"/>
        <v>0</v>
      </c>
      <c r="M11" s="12">
        <f t="shared" si="3"/>
        <v>0</v>
      </c>
      <c r="N11" s="12">
        <f t="shared" si="2"/>
        <v>0</v>
      </c>
    </row>
    <row r="12" spans="1:14">
      <c r="A12" s="13" t="s">
        <v>24</v>
      </c>
      <c r="B12" s="26">
        <f t="shared" ref="B12:M12" si="4">SUM(B10:B11)</f>
        <v>0</v>
      </c>
      <c r="C12" s="14">
        <f t="shared" si="4"/>
        <v>0</v>
      </c>
      <c r="D12" s="14">
        <f t="shared" si="4"/>
        <v>0</v>
      </c>
      <c r="E12" s="14">
        <f t="shared" si="4"/>
        <v>0</v>
      </c>
      <c r="F12" s="14">
        <f t="shared" si="4"/>
        <v>0</v>
      </c>
      <c r="G12" s="14">
        <f t="shared" si="4"/>
        <v>0</v>
      </c>
      <c r="H12" s="14">
        <f t="shared" si="4"/>
        <v>0</v>
      </c>
      <c r="I12" s="14">
        <f t="shared" si="4"/>
        <v>0</v>
      </c>
      <c r="J12" s="14">
        <f t="shared" si="4"/>
        <v>0</v>
      </c>
      <c r="K12" s="14">
        <f t="shared" si="4"/>
        <v>0</v>
      </c>
      <c r="L12" s="14">
        <f t="shared" si="4"/>
        <v>0</v>
      </c>
      <c r="M12" s="14">
        <f t="shared" si="4"/>
        <v>0</v>
      </c>
      <c r="N12" s="14">
        <f t="shared" si="2"/>
        <v>0</v>
      </c>
    </row>
    <row r="13" spans="1:14">
      <c r="A13" s="11" t="s">
        <v>25</v>
      </c>
      <c r="B13" s="25"/>
      <c r="C13" s="12">
        <f t="shared" ref="C13:M13" si="5">$B$13</f>
        <v>0</v>
      </c>
      <c r="D13" s="12">
        <f t="shared" si="5"/>
        <v>0</v>
      </c>
      <c r="E13" s="12">
        <f t="shared" si="5"/>
        <v>0</v>
      </c>
      <c r="F13" s="12">
        <f t="shared" si="5"/>
        <v>0</v>
      </c>
      <c r="G13" s="12">
        <f t="shared" si="5"/>
        <v>0</v>
      </c>
      <c r="H13" s="12">
        <f t="shared" si="5"/>
        <v>0</v>
      </c>
      <c r="I13" s="12">
        <f t="shared" si="5"/>
        <v>0</v>
      </c>
      <c r="J13" s="12">
        <f t="shared" si="5"/>
        <v>0</v>
      </c>
      <c r="K13" s="12">
        <f t="shared" si="5"/>
        <v>0</v>
      </c>
      <c r="L13" s="12">
        <f t="shared" si="5"/>
        <v>0</v>
      </c>
      <c r="M13" s="12">
        <f t="shared" si="5"/>
        <v>0</v>
      </c>
      <c r="N13" s="12">
        <f t="shared" si="2"/>
        <v>0</v>
      </c>
    </row>
    <row r="14" spans="1:14">
      <c r="A14" s="11" t="s">
        <v>26</v>
      </c>
      <c r="B14" s="25"/>
      <c r="C14" s="12">
        <f t="shared" ref="C14:M14" si="6">$B$14</f>
        <v>0</v>
      </c>
      <c r="D14" s="12">
        <f t="shared" si="6"/>
        <v>0</v>
      </c>
      <c r="E14" s="12">
        <f t="shared" si="6"/>
        <v>0</v>
      </c>
      <c r="F14" s="12">
        <f t="shared" si="6"/>
        <v>0</v>
      </c>
      <c r="G14" s="12">
        <f t="shared" si="6"/>
        <v>0</v>
      </c>
      <c r="H14" s="12">
        <f t="shared" si="6"/>
        <v>0</v>
      </c>
      <c r="I14" s="12">
        <f t="shared" si="6"/>
        <v>0</v>
      </c>
      <c r="J14" s="12">
        <f t="shared" si="6"/>
        <v>0</v>
      </c>
      <c r="K14" s="12">
        <f t="shared" si="6"/>
        <v>0</v>
      </c>
      <c r="L14" s="12">
        <f t="shared" si="6"/>
        <v>0</v>
      </c>
      <c r="M14" s="12">
        <f t="shared" si="6"/>
        <v>0</v>
      </c>
      <c r="N14" s="12">
        <f t="shared" si="2"/>
        <v>0</v>
      </c>
    </row>
    <row r="15" spans="1:14">
      <c r="A15" s="11" t="s">
        <v>27</v>
      </c>
      <c r="B15" s="25"/>
      <c r="C15" s="12">
        <f t="shared" ref="C15:M15" si="7">$B$15</f>
        <v>0</v>
      </c>
      <c r="D15" s="12">
        <f t="shared" si="7"/>
        <v>0</v>
      </c>
      <c r="E15" s="12">
        <f t="shared" si="7"/>
        <v>0</v>
      </c>
      <c r="F15" s="12">
        <f t="shared" si="7"/>
        <v>0</v>
      </c>
      <c r="G15" s="12">
        <f t="shared" si="7"/>
        <v>0</v>
      </c>
      <c r="H15" s="12">
        <f t="shared" si="7"/>
        <v>0</v>
      </c>
      <c r="I15" s="12">
        <f t="shared" si="7"/>
        <v>0</v>
      </c>
      <c r="J15" s="12">
        <f t="shared" si="7"/>
        <v>0</v>
      </c>
      <c r="K15" s="12">
        <f t="shared" si="7"/>
        <v>0</v>
      </c>
      <c r="L15" s="12">
        <f t="shared" si="7"/>
        <v>0</v>
      </c>
      <c r="M15" s="12">
        <f t="shared" si="7"/>
        <v>0</v>
      </c>
      <c r="N15" s="12">
        <f t="shared" si="2"/>
        <v>0</v>
      </c>
    </row>
    <row r="16" spans="1:14">
      <c r="A16" s="11" t="s">
        <v>28</v>
      </c>
      <c r="B16" s="25"/>
      <c r="C16" s="12">
        <f t="shared" ref="C16:M16" si="8">$B$16</f>
        <v>0</v>
      </c>
      <c r="D16" s="12">
        <f t="shared" si="8"/>
        <v>0</v>
      </c>
      <c r="E16" s="12">
        <f t="shared" si="8"/>
        <v>0</v>
      </c>
      <c r="F16" s="12">
        <f t="shared" si="8"/>
        <v>0</v>
      </c>
      <c r="G16" s="12">
        <f t="shared" si="8"/>
        <v>0</v>
      </c>
      <c r="H16" s="12">
        <f t="shared" si="8"/>
        <v>0</v>
      </c>
      <c r="I16" s="12">
        <f t="shared" si="8"/>
        <v>0</v>
      </c>
      <c r="J16" s="12">
        <f t="shared" si="8"/>
        <v>0</v>
      </c>
      <c r="K16" s="12">
        <f t="shared" si="8"/>
        <v>0</v>
      </c>
      <c r="L16" s="12">
        <f t="shared" si="8"/>
        <v>0</v>
      </c>
      <c r="M16" s="12">
        <f t="shared" si="8"/>
        <v>0</v>
      </c>
      <c r="N16" s="12">
        <f t="shared" si="2"/>
        <v>0</v>
      </c>
    </row>
    <row r="17" spans="1:14">
      <c r="A17" s="11" t="s">
        <v>29</v>
      </c>
      <c r="B17" s="25"/>
      <c r="C17" s="12">
        <f t="shared" ref="C17:M17" si="9">$B$17</f>
        <v>0</v>
      </c>
      <c r="D17" s="12">
        <f t="shared" si="9"/>
        <v>0</v>
      </c>
      <c r="E17" s="12">
        <f t="shared" si="9"/>
        <v>0</v>
      </c>
      <c r="F17" s="12">
        <f t="shared" si="9"/>
        <v>0</v>
      </c>
      <c r="G17" s="12">
        <f t="shared" si="9"/>
        <v>0</v>
      </c>
      <c r="H17" s="12">
        <f t="shared" si="9"/>
        <v>0</v>
      </c>
      <c r="I17" s="12">
        <f t="shared" si="9"/>
        <v>0</v>
      </c>
      <c r="J17" s="12">
        <f t="shared" si="9"/>
        <v>0</v>
      </c>
      <c r="K17" s="12">
        <f t="shared" si="9"/>
        <v>0</v>
      </c>
      <c r="L17" s="12">
        <f t="shared" si="9"/>
        <v>0</v>
      </c>
      <c r="M17" s="12">
        <f t="shared" si="9"/>
        <v>0</v>
      </c>
      <c r="N17" s="12">
        <f t="shared" si="2"/>
        <v>0</v>
      </c>
    </row>
    <row r="18" spans="1:14">
      <c r="A18" s="11" t="s">
        <v>30</v>
      </c>
      <c r="B18" s="25"/>
      <c r="C18" s="12">
        <f t="shared" ref="C18:M18" si="10">$B$18</f>
        <v>0</v>
      </c>
      <c r="D18" s="12">
        <f t="shared" si="10"/>
        <v>0</v>
      </c>
      <c r="E18" s="12">
        <f t="shared" si="10"/>
        <v>0</v>
      </c>
      <c r="F18" s="12">
        <f t="shared" si="10"/>
        <v>0</v>
      </c>
      <c r="G18" s="12">
        <f t="shared" si="10"/>
        <v>0</v>
      </c>
      <c r="H18" s="12">
        <f t="shared" si="10"/>
        <v>0</v>
      </c>
      <c r="I18" s="12">
        <f t="shared" si="10"/>
        <v>0</v>
      </c>
      <c r="J18" s="12">
        <f t="shared" si="10"/>
        <v>0</v>
      </c>
      <c r="K18" s="12">
        <f t="shared" si="10"/>
        <v>0</v>
      </c>
      <c r="L18" s="12">
        <f t="shared" si="10"/>
        <v>0</v>
      </c>
      <c r="M18" s="12">
        <f t="shared" si="10"/>
        <v>0</v>
      </c>
      <c r="N18" s="12">
        <f t="shared" si="2"/>
        <v>0</v>
      </c>
    </row>
    <row r="19" spans="1:14">
      <c r="A19" s="13" t="s">
        <v>31</v>
      </c>
      <c r="B19" s="26">
        <f t="shared" ref="B19:M19" si="11">SUM(B13:B18)</f>
        <v>0</v>
      </c>
      <c r="C19" s="14">
        <f t="shared" si="11"/>
        <v>0</v>
      </c>
      <c r="D19" s="14">
        <f t="shared" si="11"/>
        <v>0</v>
      </c>
      <c r="E19" s="14">
        <f t="shared" si="11"/>
        <v>0</v>
      </c>
      <c r="F19" s="14">
        <f t="shared" si="11"/>
        <v>0</v>
      </c>
      <c r="G19" s="14">
        <f t="shared" si="11"/>
        <v>0</v>
      </c>
      <c r="H19" s="14">
        <f t="shared" si="11"/>
        <v>0</v>
      </c>
      <c r="I19" s="14">
        <f t="shared" si="11"/>
        <v>0</v>
      </c>
      <c r="J19" s="14">
        <f t="shared" si="11"/>
        <v>0</v>
      </c>
      <c r="K19" s="14">
        <f t="shared" si="11"/>
        <v>0</v>
      </c>
      <c r="L19" s="14">
        <f t="shared" si="11"/>
        <v>0</v>
      </c>
      <c r="M19" s="14">
        <f t="shared" si="11"/>
        <v>0</v>
      </c>
      <c r="N19" s="14">
        <f t="shared" si="2"/>
        <v>0</v>
      </c>
    </row>
    <row r="20" spans="1:14">
      <c r="A20" s="13" t="s">
        <v>32</v>
      </c>
      <c r="B20" s="26">
        <f t="shared" ref="B20:M20" si="12">B12-B19</f>
        <v>0</v>
      </c>
      <c r="C20" s="14">
        <f t="shared" si="12"/>
        <v>0</v>
      </c>
      <c r="D20" s="14">
        <f t="shared" si="12"/>
        <v>0</v>
      </c>
      <c r="E20" s="14">
        <f t="shared" si="12"/>
        <v>0</v>
      </c>
      <c r="F20" s="14">
        <f t="shared" si="12"/>
        <v>0</v>
      </c>
      <c r="G20" s="14">
        <f t="shared" si="12"/>
        <v>0</v>
      </c>
      <c r="H20" s="14">
        <f t="shared" si="12"/>
        <v>0</v>
      </c>
      <c r="I20" s="14">
        <f t="shared" si="12"/>
        <v>0</v>
      </c>
      <c r="J20" s="14">
        <f t="shared" si="12"/>
        <v>0</v>
      </c>
      <c r="K20" s="14">
        <f t="shared" si="12"/>
        <v>0</v>
      </c>
      <c r="L20" s="14">
        <f t="shared" si="12"/>
        <v>0</v>
      </c>
      <c r="M20" s="14">
        <f t="shared" si="12"/>
        <v>0</v>
      </c>
      <c r="N20" s="46"/>
    </row>
    <row r="21" spans="1:14">
      <c r="A21" s="13" t="s">
        <v>33</v>
      </c>
      <c r="B21" s="26">
        <f t="shared" ref="B21:M21" si="13">B9+B20</f>
        <v>0</v>
      </c>
      <c r="C21" s="14">
        <f t="shared" si="13"/>
        <v>0</v>
      </c>
      <c r="D21" s="14">
        <f t="shared" si="13"/>
        <v>0</v>
      </c>
      <c r="E21" s="14">
        <f t="shared" si="13"/>
        <v>0</v>
      </c>
      <c r="F21" s="14">
        <f t="shared" si="13"/>
        <v>0</v>
      </c>
      <c r="G21" s="14">
        <f t="shared" si="13"/>
        <v>0</v>
      </c>
      <c r="H21" s="14">
        <f t="shared" si="13"/>
        <v>0</v>
      </c>
      <c r="I21" s="14">
        <f t="shared" si="13"/>
        <v>0</v>
      </c>
      <c r="J21" s="14">
        <f t="shared" si="13"/>
        <v>0</v>
      </c>
      <c r="K21" s="14">
        <f t="shared" si="13"/>
        <v>0</v>
      </c>
      <c r="L21" s="14">
        <f t="shared" si="13"/>
        <v>0</v>
      </c>
      <c r="M21" s="14">
        <f t="shared" si="13"/>
        <v>0</v>
      </c>
      <c r="N21" s="14">
        <f>M21</f>
        <v>0</v>
      </c>
    </row>
    <row r="23" spans="1:14">
      <c r="A23" s="35" t="s">
        <v>38</v>
      </c>
      <c r="B23" s="35"/>
      <c r="C23" s="35"/>
      <c r="D23" s="35"/>
      <c r="E23" s="35"/>
      <c r="F23" s="35"/>
      <c r="G23" s="35"/>
      <c r="H23" s="35"/>
      <c r="I23" s="35"/>
      <c r="J23" s="35"/>
      <c r="K23" s="35"/>
      <c r="L23" s="35"/>
      <c r="M23" s="35"/>
      <c r="N23" s="35"/>
    </row>
  </sheetData>
  <sheetProtection algorithmName="SHA-512" hashValue="/KejM9WTMd+1LWRl/jOGCiQ3ckyX4IXUaCrV8gmUGyDwo7fXCEjruVrvh5WSXzR0jeV+Ta34G2xHx28xW9plsw==" saltValue="xv+lYt3Qc5+Vi25U90mRdA==" spinCount="100000" sheet="1" objects="1" scenarios="1"/>
  <mergeCells count="3">
    <mergeCell ref="A1:N1"/>
    <mergeCell ref="A2:N2"/>
    <mergeCell ref="A23:N23"/>
  </mergeCells>
  <phoneticPr fontId="7"/>
  <conditionalFormatting sqref="B21:M21">
    <cfRule type="expression" dxfId="3" priority="1">
      <formula>B21=0</formula>
    </cfRule>
    <cfRule type="expression" dxfId="2" priority="2">
      <formula>B21&lt;0</formula>
    </cfRule>
  </conditionalFormatting>
  <dataValidations count="1">
    <dataValidation sqref="B6" xr:uid="{00000000-0002-0000-0100-000000000000}">
      <formula1>1</formula1>
      <formula2>12</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4"/>
  <sheetViews>
    <sheetView tabSelected="1" zoomScale="90" zoomScaleNormal="90" workbookViewId="0">
      <selection activeCell="J6" sqref="J6"/>
    </sheetView>
  </sheetViews>
  <sheetFormatPr defaultRowHeight="14"/>
  <cols>
    <col min="1" max="1" width="20" customWidth="1"/>
    <col min="2" max="13" width="12" customWidth="1"/>
    <col min="14" max="14" width="14" customWidth="1"/>
  </cols>
  <sheetData>
    <row r="1" spans="1:14" ht="23">
      <c r="A1" s="33" t="s">
        <v>49</v>
      </c>
      <c r="B1" s="33" t="s">
        <v>34</v>
      </c>
      <c r="C1" s="33" t="s">
        <v>34</v>
      </c>
      <c r="D1" s="33" t="s">
        <v>34</v>
      </c>
      <c r="E1" s="33" t="s">
        <v>34</v>
      </c>
      <c r="F1" s="33" t="s">
        <v>34</v>
      </c>
      <c r="G1" s="33" t="s">
        <v>34</v>
      </c>
      <c r="H1" s="33" t="s">
        <v>34</v>
      </c>
      <c r="I1" s="33" t="s">
        <v>34</v>
      </c>
      <c r="J1" s="33" t="s">
        <v>34</v>
      </c>
      <c r="K1" s="33" t="s">
        <v>34</v>
      </c>
      <c r="L1" s="33" t="s">
        <v>34</v>
      </c>
      <c r="M1" s="33" t="s">
        <v>34</v>
      </c>
      <c r="N1" s="33" t="s">
        <v>34</v>
      </c>
    </row>
    <row r="2" spans="1:14">
      <c r="A2" s="43" t="s">
        <v>45</v>
      </c>
      <c r="B2" s="44"/>
      <c r="C2" s="44"/>
      <c r="D2" s="44"/>
      <c r="E2" s="44"/>
      <c r="F2" s="44"/>
      <c r="G2" s="44"/>
      <c r="H2" s="44"/>
      <c r="I2" s="44"/>
      <c r="J2" s="44"/>
      <c r="K2" s="44"/>
      <c r="L2" s="44"/>
      <c r="M2" s="44"/>
      <c r="N2" s="44"/>
    </row>
    <row r="3" spans="1:14">
      <c r="A3" s="16" t="s">
        <v>50</v>
      </c>
      <c r="B3" s="10"/>
      <c r="C3" s="10"/>
      <c r="D3" s="10"/>
      <c r="E3" s="10"/>
      <c r="F3" s="10"/>
      <c r="G3" s="10"/>
      <c r="H3" s="10"/>
      <c r="I3" s="10"/>
      <c r="J3" s="10"/>
      <c r="K3" s="10"/>
      <c r="L3" s="10"/>
      <c r="M3" s="10"/>
      <c r="N3" s="10"/>
    </row>
    <row r="4" spans="1:14">
      <c r="A4" s="16" t="s">
        <v>46</v>
      </c>
      <c r="B4" s="10"/>
      <c r="C4" s="10"/>
      <c r="D4" s="10"/>
      <c r="E4" s="10"/>
      <c r="F4" s="10"/>
      <c r="G4" s="10"/>
      <c r="H4" s="10"/>
      <c r="I4" s="10"/>
      <c r="J4" s="10"/>
      <c r="K4" s="10"/>
      <c r="L4" s="10"/>
      <c r="M4" s="10"/>
      <c r="N4" s="10"/>
    </row>
    <row r="5" spans="1:14" s="22" customFormat="1" ht="14" customHeight="1">
      <c r="A5" s="19" t="s">
        <v>41</v>
      </c>
      <c r="B5" s="20" t="s">
        <v>42</v>
      </c>
      <c r="C5" s="21"/>
      <c r="D5" s="21"/>
      <c r="E5" s="21"/>
      <c r="F5" s="21"/>
      <c r="G5" s="21"/>
      <c r="H5" s="21"/>
      <c r="I5" s="21"/>
      <c r="J5" s="21"/>
      <c r="K5" s="21"/>
      <c r="L5" s="21"/>
      <c r="M5" s="21"/>
      <c r="N5" s="21"/>
    </row>
    <row r="6" spans="1:14">
      <c r="A6" s="8" t="s">
        <v>17</v>
      </c>
      <c r="B6" s="27"/>
    </row>
    <row r="7" spans="1:14">
      <c r="A7" s="15" t="s">
        <v>43</v>
      </c>
      <c r="B7" s="29"/>
    </row>
    <row r="8" spans="1:14">
      <c r="A8" s="2" t="s">
        <v>19</v>
      </c>
      <c r="B8" s="4" t="str">
        <f>MOD($B$6+1-1,12)+1&amp;"月"</f>
        <v>1月</v>
      </c>
      <c r="C8" s="4" t="str">
        <f>MOD($B$6+2-1,12)+1&amp;"月"</f>
        <v>2月</v>
      </c>
      <c r="D8" s="4" t="str">
        <f>MOD($B$6+3-1,12)+1&amp;"月"</f>
        <v>3月</v>
      </c>
      <c r="E8" s="4" t="str">
        <f>MOD($B$6+4-1,12)+1&amp;"月"</f>
        <v>4月</v>
      </c>
      <c r="F8" s="4" t="str">
        <f>MOD($B$6+5-1,12)+1&amp;"月"</f>
        <v>5月</v>
      </c>
      <c r="G8" s="4" t="str">
        <f>MOD($B$6+6-1,12)+1&amp;"月"</f>
        <v>6月</v>
      </c>
      <c r="H8" s="4" t="str">
        <f>MOD($B$6+7-1,12)+1&amp;"月"</f>
        <v>7月</v>
      </c>
      <c r="I8" s="4" t="str">
        <f>MOD($B$6+8-1,12)+1&amp;"月"</f>
        <v>8月</v>
      </c>
      <c r="J8" s="4" t="str">
        <f>MOD($B$6+9-1,12)+1&amp;"月"</f>
        <v>9月</v>
      </c>
      <c r="K8" s="4" t="str">
        <f>MOD($B$6+10-1,12)+1&amp;"月"</f>
        <v>10月</v>
      </c>
      <c r="L8" s="4" t="str">
        <f>MOD($B$6+11-1,12)+1&amp;"月"</f>
        <v>11月</v>
      </c>
      <c r="M8" s="4" t="str">
        <f>MOD($B$6+12-1,12)+1&amp;"月"</f>
        <v>12月</v>
      </c>
      <c r="N8" s="5" t="s">
        <v>20</v>
      </c>
    </row>
    <row r="9" spans="1:14">
      <c r="A9" s="11" t="s">
        <v>21</v>
      </c>
      <c r="B9" s="30">
        <f>$B$7</f>
        <v>0</v>
      </c>
      <c r="C9" s="12">
        <f t="shared" ref="C9:M9" si="0">B21</f>
        <v>0</v>
      </c>
      <c r="D9" s="12">
        <f t="shared" si="0"/>
        <v>0</v>
      </c>
      <c r="E9" s="12">
        <f t="shared" si="0"/>
        <v>0</v>
      </c>
      <c r="F9" s="12">
        <f t="shared" si="0"/>
        <v>0</v>
      </c>
      <c r="G9" s="12">
        <f t="shared" si="0"/>
        <v>0</v>
      </c>
      <c r="H9" s="12">
        <f t="shared" si="0"/>
        <v>0</v>
      </c>
      <c r="I9" s="12">
        <f t="shared" si="0"/>
        <v>0</v>
      </c>
      <c r="J9" s="12">
        <f t="shared" si="0"/>
        <v>0</v>
      </c>
      <c r="K9" s="12">
        <f t="shared" si="0"/>
        <v>0</v>
      </c>
      <c r="L9" s="12">
        <f t="shared" si="0"/>
        <v>0</v>
      </c>
      <c r="M9" s="12">
        <f t="shared" si="0"/>
        <v>0</v>
      </c>
      <c r="N9" s="47"/>
    </row>
    <row r="10" spans="1:14">
      <c r="A10" s="11" t="s">
        <v>22</v>
      </c>
      <c r="B10" s="31"/>
      <c r="C10" s="25"/>
      <c r="D10" s="25"/>
      <c r="E10" s="25"/>
      <c r="F10" s="25"/>
      <c r="G10" s="25"/>
      <c r="H10" s="25"/>
      <c r="I10" s="25"/>
      <c r="J10" s="25"/>
      <c r="K10" s="25"/>
      <c r="L10" s="25"/>
      <c r="M10" s="25"/>
      <c r="N10" s="12">
        <f t="shared" ref="N10:N20" si="1">SUM(B10:M10)</f>
        <v>0</v>
      </c>
    </row>
    <row r="11" spans="1:14">
      <c r="A11" s="11" t="s">
        <v>23</v>
      </c>
      <c r="B11" s="31"/>
      <c r="C11" s="25"/>
      <c r="D11" s="25"/>
      <c r="E11" s="25"/>
      <c r="F11" s="25"/>
      <c r="G11" s="25"/>
      <c r="H11" s="25"/>
      <c r="I11" s="25"/>
      <c r="J11" s="25"/>
      <c r="K11" s="25"/>
      <c r="L11" s="25"/>
      <c r="M11" s="25"/>
      <c r="N11" s="12">
        <f t="shared" si="1"/>
        <v>0</v>
      </c>
    </row>
    <row r="12" spans="1:14">
      <c r="A12" s="13" t="s">
        <v>24</v>
      </c>
      <c r="B12" s="14">
        <f t="shared" ref="B12:N12" si="2">SUM(B10:B11)</f>
        <v>0</v>
      </c>
      <c r="C12" s="14">
        <f t="shared" si="2"/>
        <v>0</v>
      </c>
      <c r="D12" s="14">
        <f t="shared" si="2"/>
        <v>0</v>
      </c>
      <c r="E12" s="14">
        <f t="shared" si="2"/>
        <v>0</v>
      </c>
      <c r="F12" s="14">
        <f t="shared" si="2"/>
        <v>0</v>
      </c>
      <c r="G12" s="14">
        <f t="shared" si="2"/>
        <v>0</v>
      </c>
      <c r="H12" s="14">
        <f t="shared" si="2"/>
        <v>0</v>
      </c>
      <c r="I12" s="14">
        <f t="shared" si="2"/>
        <v>0</v>
      </c>
      <c r="J12" s="14">
        <f t="shared" si="2"/>
        <v>0</v>
      </c>
      <c r="K12" s="14">
        <f t="shared" si="2"/>
        <v>0</v>
      </c>
      <c r="L12" s="14">
        <f t="shared" si="2"/>
        <v>0</v>
      </c>
      <c r="M12" s="14">
        <f t="shared" si="2"/>
        <v>0</v>
      </c>
      <c r="N12" s="14">
        <f t="shared" si="2"/>
        <v>0</v>
      </c>
    </row>
    <row r="13" spans="1:14">
      <c r="A13" s="11" t="s">
        <v>25</v>
      </c>
      <c r="B13" s="31"/>
      <c r="C13" s="25"/>
      <c r="D13" s="25"/>
      <c r="E13" s="25"/>
      <c r="F13" s="25"/>
      <c r="G13" s="25"/>
      <c r="H13" s="25"/>
      <c r="I13" s="25"/>
      <c r="J13" s="25"/>
      <c r="K13" s="25"/>
      <c r="L13" s="25"/>
      <c r="M13" s="25"/>
      <c r="N13" s="12">
        <f t="shared" si="1"/>
        <v>0</v>
      </c>
    </row>
    <row r="14" spans="1:14">
      <c r="A14" s="11" t="s">
        <v>26</v>
      </c>
      <c r="B14" s="31"/>
      <c r="C14" s="25"/>
      <c r="D14" s="25"/>
      <c r="E14" s="25"/>
      <c r="F14" s="25"/>
      <c r="G14" s="25"/>
      <c r="H14" s="25"/>
      <c r="I14" s="25"/>
      <c r="J14" s="25"/>
      <c r="K14" s="25"/>
      <c r="L14" s="25"/>
      <c r="M14" s="25"/>
      <c r="N14" s="12">
        <f t="shared" si="1"/>
        <v>0</v>
      </c>
    </row>
    <row r="15" spans="1:14">
      <c r="A15" s="11" t="s">
        <v>27</v>
      </c>
      <c r="B15" s="31"/>
      <c r="C15" s="25"/>
      <c r="D15" s="25"/>
      <c r="E15" s="25"/>
      <c r="F15" s="25"/>
      <c r="G15" s="25"/>
      <c r="H15" s="25"/>
      <c r="I15" s="25"/>
      <c r="J15" s="25"/>
      <c r="K15" s="25"/>
      <c r="L15" s="25"/>
      <c r="M15" s="25"/>
      <c r="N15" s="12">
        <f t="shared" si="1"/>
        <v>0</v>
      </c>
    </row>
    <row r="16" spans="1:14">
      <c r="A16" s="11" t="s">
        <v>28</v>
      </c>
      <c r="B16" s="31"/>
      <c r="C16" s="25"/>
      <c r="D16" s="25"/>
      <c r="E16" s="25"/>
      <c r="F16" s="25"/>
      <c r="G16" s="25"/>
      <c r="H16" s="25"/>
      <c r="I16" s="25"/>
      <c r="J16" s="25"/>
      <c r="K16" s="25"/>
      <c r="L16" s="25"/>
      <c r="M16" s="25"/>
      <c r="N16" s="12">
        <f t="shared" si="1"/>
        <v>0</v>
      </c>
    </row>
    <row r="17" spans="1:14">
      <c r="A17" s="11" t="s">
        <v>29</v>
      </c>
      <c r="B17" s="31"/>
      <c r="C17" s="25"/>
      <c r="D17" s="25"/>
      <c r="E17" s="25"/>
      <c r="F17" s="25"/>
      <c r="G17" s="25"/>
      <c r="H17" s="25"/>
      <c r="I17" s="25"/>
      <c r="J17" s="25"/>
      <c r="K17" s="25"/>
      <c r="L17" s="25"/>
      <c r="M17" s="25"/>
      <c r="N17" s="12">
        <f t="shared" si="1"/>
        <v>0</v>
      </c>
    </row>
    <row r="18" spans="1:14">
      <c r="A18" s="11" t="s">
        <v>30</v>
      </c>
      <c r="B18" s="31"/>
      <c r="C18" s="25"/>
      <c r="D18" s="25"/>
      <c r="E18" s="25"/>
      <c r="F18" s="25"/>
      <c r="G18" s="25"/>
      <c r="H18" s="25"/>
      <c r="I18" s="25"/>
      <c r="J18" s="25"/>
      <c r="K18" s="25"/>
      <c r="L18" s="25"/>
      <c r="M18" s="25"/>
      <c r="N18" s="12">
        <f t="shared" si="1"/>
        <v>0</v>
      </c>
    </row>
    <row r="19" spans="1:14">
      <c r="A19" s="13" t="s">
        <v>31</v>
      </c>
      <c r="B19" s="14">
        <f t="shared" ref="B19:M19" si="3">SUM(B13:B18)</f>
        <v>0</v>
      </c>
      <c r="C19" s="14">
        <f t="shared" si="3"/>
        <v>0</v>
      </c>
      <c r="D19" s="14">
        <f t="shared" si="3"/>
        <v>0</v>
      </c>
      <c r="E19" s="14">
        <f t="shared" si="3"/>
        <v>0</v>
      </c>
      <c r="F19" s="14">
        <f t="shared" si="3"/>
        <v>0</v>
      </c>
      <c r="G19" s="14">
        <f t="shared" si="3"/>
        <v>0</v>
      </c>
      <c r="H19" s="14">
        <f t="shared" si="3"/>
        <v>0</v>
      </c>
      <c r="I19" s="14">
        <f t="shared" si="3"/>
        <v>0</v>
      </c>
      <c r="J19" s="14">
        <f t="shared" si="3"/>
        <v>0</v>
      </c>
      <c r="K19" s="14">
        <f t="shared" si="3"/>
        <v>0</v>
      </c>
      <c r="L19" s="14">
        <f t="shared" si="3"/>
        <v>0</v>
      </c>
      <c r="M19" s="14">
        <f t="shared" si="3"/>
        <v>0</v>
      </c>
      <c r="N19" s="14">
        <f t="shared" si="1"/>
        <v>0</v>
      </c>
    </row>
    <row r="20" spans="1:14">
      <c r="A20" s="13" t="s">
        <v>32</v>
      </c>
      <c r="B20" s="14">
        <f t="shared" ref="B20:M20" si="4">B12-B19</f>
        <v>0</v>
      </c>
      <c r="C20" s="14">
        <f t="shared" si="4"/>
        <v>0</v>
      </c>
      <c r="D20" s="14">
        <f t="shared" si="4"/>
        <v>0</v>
      </c>
      <c r="E20" s="14">
        <f t="shared" si="4"/>
        <v>0</v>
      </c>
      <c r="F20" s="14">
        <f t="shared" si="4"/>
        <v>0</v>
      </c>
      <c r="G20" s="14">
        <f t="shared" si="4"/>
        <v>0</v>
      </c>
      <c r="H20" s="14">
        <f t="shared" si="4"/>
        <v>0</v>
      </c>
      <c r="I20" s="14">
        <f t="shared" si="4"/>
        <v>0</v>
      </c>
      <c r="J20" s="14">
        <f t="shared" si="4"/>
        <v>0</v>
      </c>
      <c r="K20" s="14">
        <f t="shared" si="4"/>
        <v>0</v>
      </c>
      <c r="L20" s="14">
        <f t="shared" si="4"/>
        <v>0</v>
      </c>
      <c r="M20" s="14">
        <f t="shared" si="4"/>
        <v>0</v>
      </c>
      <c r="N20" s="46"/>
    </row>
    <row r="21" spans="1:14">
      <c r="A21" s="13" t="s">
        <v>33</v>
      </c>
      <c r="B21" s="14">
        <f t="shared" ref="B21:M21" si="5">B9+B20</f>
        <v>0</v>
      </c>
      <c r="C21" s="14">
        <f t="shared" si="5"/>
        <v>0</v>
      </c>
      <c r="D21" s="14">
        <f t="shared" si="5"/>
        <v>0</v>
      </c>
      <c r="E21" s="14">
        <f t="shared" si="5"/>
        <v>0</v>
      </c>
      <c r="F21" s="14">
        <f t="shared" si="5"/>
        <v>0</v>
      </c>
      <c r="G21" s="14">
        <f t="shared" si="5"/>
        <v>0</v>
      </c>
      <c r="H21" s="14">
        <f t="shared" si="5"/>
        <v>0</v>
      </c>
      <c r="I21" s="14">
        <f t="shared" si="5"/>
        <v>0</v>
      </c>
      <c r="J21" s="14">
        <f t="shared" si="5"/>
        <v>0</v>
      </c>
      <c r="K21" s="14">
        <f t="shared" si="5"/>
        <v>0</v>
      </c>
      <c r="L21" s="14">
        <f t="shared" si="5"/>
        <v>0</v>
      </c>
      <c r="M21" s="14">
        <f t="shared" si="5"/>
        <v>0</v>
      </c>
      <c r="N21" s="32">
        <f>M21</f>
        <v>0</v>
      </c>
    </row>
    <row r="24" spans="1:14">
      <c r="A24" s="35" t="s">
        <v>39</v>
      </c>
      <c r="B24" s="35"/>
      <c r="C24" s="35"/>
      <c r="D24" s="35"/>
      <c r="E24" s="35"/>
      <c r="F24" s="35"/>
      <c r="G24" s="35"/>
      <c r="H24" s="35"/>
      <c r="I24" s="35"/>
      <c r="J24" s="35"/>
      <c r="K24" s="35"/>
      <c r="L24" s="35"/>
      <c r="M24" s="35"/>
      <c r="N24" s="35"/>
    </row>
  </sheetData>
  <sheetProtection algorithmName="SHA-512" hashValue="gpEH7l/SmN+JBTfdfEwSo1TbKGQdJsGqWD9xVX2JO5dojkQ8jLD6MjkgnhuYtDTzzCn4Rb6G5mOX5ncaKQ4Wgw==" saltValue="iKpGUBZRJgBGvl/OOW1NkQ==" spinCount="100000" sheet="1" objects="1" scenarios="1"/>
  <mergeCells count="3">
    <mergeCell ref="A1:N1"/>
    <mergeCell ref="A2:N2"/>
    <mergeCell ref="A24:N24"/>
  </mergeCells>
  <phoneticPr fontId="7"/>
  <conditionalFormatting sqref="B21:M21">
    <cfRule type="expression" dxfId="1" priority="1">
      <formula>B21=0</formula>
    </cfRule>
    <cfRule type="expression" dxfId="0" priority="2">
      <formula>B21&lt;0</formula>
    </cfRule>
  </conditionalFormatting>
  <dataValidations count="1">
    <dataValidation sqref="B6:B7" xr:uid="{00000000-0002-0000-0200-000000000000}">
      <formula1>1</formula1>
      <formula2>12</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使い方</vt:lpstr>
      <vt:lpstr>シミュレーション</vt:lpstr>
      <vt:lpstr>実績記録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奥久惠美子</dc:creator>
  <cp:lastModifiedBy>惠美子 奥久</cp:lastModifiedBy>
  <dcterms:created xsi:type="dcterms:W3CDTF">2026-08-27T06:16:50Z</dcterms:created>
  <dcterms:modified xsi:type="dcterms:W3CDTF">2026-08-27T10:20:18Z</dcterms:modified>
</cp:coreProperties>
</file>